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9260" windowHeight="4275" tabRatio="829" activeTab="1"/>
  </bookViews>
  <sheets>
    <sheet name="Portada" sheetId="1" r:id="rId1"/>
    <sheet name="ReporteTrimestral" sheetId="2" r:id="rId2"/>
  </sheets>
  <definedNames>
    <definedName name="_xlnm.Print_Area" localSheetId="0">Portada!$B$2:$N$14</definedName>
    <definedName name="_xlnm.Print_Area" localSheetId="1">ReporteTrimestral!$B$2:$AE$18</definedName>
    <definedName name="_xlnm.Print_Titles" localSheetId="1">ReporteTrimestral!$1:$11</definedName>
  </definedNames>
  <calcPr calcId="144525"/>
</workbook>
</file>

<file path=xl/calcChain.xml><?xml version="1.0" encoding="utf-8"?>
<calcChain xmlns="http://schemas.openxmlformats.org/spreadsheetml/2006/main">
  <c r="Y16" i="2" l="1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<sst xmlns="http://schemas.openxmlformats.org/spreadsheetml/2006/main" count="145" uniqueCount="83">
  <si>
    <t>Informes sobre la Situación Económica, las Finanzas Públicas y la Deuda Pública</t>
  </si>
  <si>
    <t> 2017</t>
  </si>
  <si>
    <t>Proyectos Reportados</t>
  </si>
  <si>
    <t>Municipios Reportados</t>
  </si>
  <si>
    <t>Total de Municipios</t>
  </si>
  <si>
    <t>Oaxaca</t>
  </si>
  <si>
    <t xml:space="preserve"> Informes sobre la Situación Económica, las Finanzas Públicas y la Deuda Pública</t>
  </si>
  <si>
    <t>Total: 6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</si>
  <si>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</si>
  <si>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</si>
  <si>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</si>
  <si>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</si>
  <si>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</si>
  <si>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</si>
  <si>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</si>
  <si>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</si>
  <si>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</si>
  <si>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</si>
  <si>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</si>
  <si>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</si>
  <si>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</si>
  <si>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</si>
  <si>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</si>
  <si>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</si>
  <si>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</si>
  <si>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</si>
  <si>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</si>
  <si>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</si>
  <si>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</si>
  <si>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</si>
  <si>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</si>
  <si>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</si>
  <si>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</si>
  <si>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</si>
  <si>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</si>
  <si>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</si>
  <si>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</si>
  <si>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</si>
  <si>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</si>
  <si>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</si>
  <si>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OAX16160200670317</t>
  </si>
  <si>
    <t>Módulo De 6 Aulas En 2 Niveles Para Las Des Social Humanística Y Tecnológica</t>
  </si>
  <si>
    <t>-</t>
  </si>
  <si>
    <t>Heroica Ciudad de Huajuapan de León</t>
  </si>
  <si>
    <t>Cobertura municipal</t>
  </si>
  <si>
    <t/>
  </si>
  <si>
    <t>Aportaciones Federales</t>
  </si>
  <si>
    <t>I008 FAM Infraestructura Educativa Media Superior y Superior</t>
  </si>
  <si>
    <t>33-Aportaciones Federales para Entidades Federativas y Municipios</t>
  </si>
  <si>
    <t>Universidad Tecnológica de la Mixteca</t>
  </si>
  <si>
    <t>Educación</t>
  </si>
  <si>
    <t>Terminado</t>
  </si>
  <si>
    <t>2017</t>
  </si>
  <si>
    <t>Metros Cuadrados</t>
  </si>
  <si>
    <t xml:space="preserve">Financiera:  / Física:  / Registro:  </t>
  </si>
  <si>
    <t>OAX16170401052140</t>
  </si>
  <si>
    <t>Rehabilitacion De La Linea Principal De Drenaje, Primera Etapa.</t>
  </si>
  <si>
    <t>UTM 003-O.P-A.D-2017</t>
  </si>
  <si>
    <t>Urbano</t>
  </si>
  <si>
    <t>UNIVERSIDAD TECNOLOGICA DE LA MIXTECA</t>
  </si>
  <si>
    <t>2016</t>
  </si>
  <si>
    <t>Metros lineales</t>
  </si>
  <si>
    <t>Financiera:  / Física:  / Registro: ESTA OBRA SE AUTORIZÓ CON RECURSOS FAM IES REMANENTES 2016 Y SE REALIZÓ UN CONTRATO POR $ 497,421.68 CON NUMERO: UTM 003/O.P/A.D./2017,  CON NUMERO DE OFICIO: SF/SPIP/DPIP/FAM-IES-REM/4123/2017 Y UN ADENDUM UNICO DEL MISMO CONTRATO POR $ 102,578.32 QUE SUMADOS DAN EL TOTAL DE LA OBRA POR $ 600,000.00 - SISTEMA: Pasa al siguiente nivel.</t>
  </si>
  <si>
    <t>OAX16170401052393</t>
  </si>
  <si>
    <t>Rehabilitacion De Edificios Educativos Dañados Por Sismo Reciente En La Utm.</t>
  </si>
  <si>
    <t>UTM 04-O.P-A.D-2017</t>
  </si>
  <si>
    <t>En Ejecución</t>
  </si>
  <si>
    <t>Financiera:  / Física:  / Registro: ESTA OBRA SE AUTORIZO CON RECURSOS FAM IES REMANENTES 2016 Y SE REALIZARON DOS CONTRATOS PARA LA MISMA OBRA, UNO POR $ 750,000.00 CON NUMERO DE CONTRATO  UTM 04/O.P./A.D./2017  Y OTRO POR $ 750,000.00 CON NUMERO: 05/O.P/A.D/2017 Y AMBOS CON NUMERO DE OFICIO DE AUTORIZACION: SF/SPIP/DPIP/FAM-IES-REM/4125/2017, LA SUMA DE LOS DOS IMPORTES DAN EL TOTAL DE LA OBRA POR $ 1,500,000.00. - SISTEMA: Pasa al siguiente nivel.</t>
  </si>
  <si>
    <t>OAX17170300969182</t>
  </si>
  <si>
    <t>Construccion Del Centro De Investigacion De Ingenieria Industrial Para La Des Tecnologica</t>
  </si>
  <si>
    <t>UTM EO-920005999-E1-2017</t>
  </si>
  <si>
    <t>Financiera:  / Física:  / Registro: ESTA OBRA SE AUTORIZÓ CON RECURSO FAM 2017 Y SE REALIZO UN CONTRATO POR $ 4,146.010.84 CON NUMERO: UTM EO-920005999-E1-2017 Y UN ADENDUM UNICO DEL MISMO CONTRATO POR $ 333,989.16 DANDO UN TOTAL DE $ 4,480,000.00 Y SE AUTORIZÓ CON NUMERO DE OFICIO: SF/SPIP/DPIP/FAM-IES/1597/2017 DE RECURSO FAM 2017, POSTERIORMENTE SE AUTORIZO DE FAM IES REMANENTES 2016 PARA TERMINACION DE LA OBRA EL RECURSO DE $ 536,537.82 CON NUMERO DE OFICIO: SF/SPIP/DPIP/FAM-IES-REM/4124/2017 , QUE SUMADOS DAN EL TOTAL DE LA OBRA POR  $ 5,016,537.82. - SISTEMA: Pasa al siguiente nivel.</t>
  </si>
  <si>
    <t>OAX17170300971080</t>
  </si>
  <si>
    <t>Adecuacion Y Mejora De La Cancha De Usos Multiples, Instalaciones Deportivas Y Espacios Bajo Gradas De La Cancha De Fultbol Rapido Para Baños Con Vestidores.</t>
  </si>
  <si>
    <t>UTM EO-920005999-E2-2017</t>
  </si>
  <si>
    <t>Financiera:  / Física:  / Registro: ESTA OBRA SE AUTORIZÓ CON RECURSOS DE FAM IES 2017 LA CANTIDAD DE  $ 1,014,390.07 CON NUMERO DE CONTRATO: UTM EO-920005999-E2-2017 Y NUMERO DE OFICIO: SF/SPIP/DPIP/FAM-IES/1596/2017, POSTERIORMENTE SE AUTORIZARON RECURSOS DE FAM IES REMANENTES 2016 PARA LA TERMINACION DE LA OBRA EL IMPORTE DE : $ 2,043,383.45, CON NUMERO DE OFICIO: SF/SPIP/DPIP/FAM-IES-REM/4122/2017, DE LOS CUALES $ 1,867,684.79  ESTAN CONSIDERADOS EN EL CONTRATO: UTM EO-920005999-E2-2017 Y HAY UN ADENDUM DEL MISMO CONTRATO POR UN IMPORTE DE $ 175,698.66 QUE SUMADOS LOS TRES IMPORTES DAN EL TOTAL DE LA OBRA POR $ 3,057,773.52.  - SISTEMA: Pasa al siguiente nivel.</t>
  </si>
  <si>
    <t>OAX17170300971083</t>
  </si>
  <si>
    <t>Reparacion Y Mantenimiento De Losas De Azoteas De Los Institutos De Mineria, Hidrologia, Computacion Y Posgrado</t>
  </si>
  <si>
    <t>UTM 002-O.P-A.D-2017</t>
  </si>
  <si>
    <t>Financiera:  / Física:  / Registro: ESTA OBRA SE AUTORIZÓ CON RECURSOS FAM 2017 Y SE REALIZO UN CONTRATO POR $ 462,708.39 CON NUMERO: UTM 002/O.P/A.D/2017 Y CON NUMERO DE OFICIO: SF/SPIP/DPIP/FAM-IES/1595/2017 Y SE REALIZO UN ADENDUM UNICO DEL MISMO CONTRATO POR $ 67,013.48 QUE SUMADOS LOS DOS IMPORTES DAN EL TOTAL DE LA OBRA POR $ 529,721.87. - SISTEMA: Pasa al siguiente nivel.</t>
  </si>
  <si>
    <t> INFORME DEFINITIVO 2017</t>
  </si>
  <si>
    <t xml:space="preserve">Fuente: </t>
  </si>
  <si>
    <t>https://www.sistemas.hacienda.gob.mx/PASH/jsps/frMenu.jsp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</si>
</sst>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  <font>
      <sz val="10"/>
      <name val="Soberana Sans"/>
      <family val="3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8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164" fontId="33" fillId="0" borderId="10" xfId="0" applyNumberFormat="1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right" vertical="center"/>
    </xf>
    <xf numFmtId="3" fontId="26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7" fillId="0" borderId="0" xfId="0" applyFont="1" applyFill="1" applyAlignment="1">
      <alignment horizontal="center" vertical="center" wrapText="1"/>
    </xf>
    <xf numFmtId="0" fontId="28" fillId="35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left" vertical="center" wrapText="1"/>
    </xf>
    <xf numFmtId="0" fontId="27" fillId="0" borderId="0" xfId="0" applyFont="1"/>
    <xf numFmtId="0" fontId="27" fillId="0" borderId="0" xfId="0" applyFont="1" applyFill="1" applyAlignment="1">
      <alignment vertical="center" wrapText="1"/>
    </xf>
    <xf numFmtId="0" fontId="30" fillId="35" borderId="0" xfId="0" applyFont="1" applyFill="1" applyAlignment="1">
      <alignment vertical="center" wrapText="1"/>
    </xf>
    <xf numFmtId="0" fontId="30" fillId="34" borderId="0" xfId="0" applyFont="1" applyFill="1" applyAlignment="1">
      <alignment vertical="center" wrapText="1"/>
    </xf>
    <xf numFmtId="0" fontId="31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2" fillId="0" borderId="0" xfId="0" applyFont="1" applyFill="1" applyBorder="1" applyAlignment="1">
      <alignment wrapText="1"/>
    </xf>
    <xf numFmtId="10" fontId="32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33" fillId="0" borderId="16" xfId="42" applyFont="1" applyFill="1" applyBorder="1" applyAlignment="1">
      <alignment horizontal="left" vertical="center"/>
    </xf>
    <xf numFmtId="0" fontId="33" fillId="0" borderId="10" xfId="0" applyFont="1" applyFill="1" applyBorder="1" applyAlignment="1">
      <alignment horizontal="left" vertical="center" wrapText="1"/>
    </xf>
    <xf numFmtId="0" fontId="33" fillId="0" borderId="10" xfId="0" applyFont="1" applyFill="1" applyBorder="1" applyAlignment="1">
      <alignment vertical="center" wrapText="1"/>
    </xf>
    <xf numFmtId="164" fontId="33" fillId="0" borderId="10" xfId="0" applyNumberFormat="1" applyFont="1" applyFill="1" applyBorder="1" applyAlignment="1">
      <alignment vertical="center" wrapText="1"/>
    </xf>
    <xf numFmtId="164" fontId="33" fillId="0" borderId="10" xfId="0" applyNumberFormat="1" applyFont="1" applyFill="1" applyBorder="1" applyAlignment="1">
      <alignment horizontal="center" vertical="center" wrapText="1"/>
    </xf>
    <xf numFmtId="4" fontId="33" fillId="0" borderId="10" xfId="0" applyNumberFormat="1" applyFont="1" applyFill="1" applyBorder="1" applyAlignment="1">
      <alignment horizontal="center" vertical="center" wrapText="1"/>
    </xf>
    <xf numFmtId="165" fontId="33" fillId="0" borderId="18" xfId="0" applyNumberFormat="1" applyFont="1" applyFill="1" applyBorder="1" applyAlignment="1">
      <alignment horizontal="center" vertical="center" wrapText="1"/>
    </xf>
    <xf numFmtId="10" fontId="33" fillId="0" borderId="10" xfId="0" applyNumberFormat="1" applyFont="1" applyFill="1" applyBorder="1" applyAlignment="1">
      <alignment horizontal="left" vertical="center" wrapText="1"/>
    </xf>
    <xf numFmtId="0" fontId="33" fillId="0" borderId="18" xfId="0" applyFont="1" applyFill="1" applyBorder="1" applyAlignment="1">
      <alignment horizontal="left" vertical="center" wrapText="1"/>
    </xf>
    <xf numFmtId="0" fontId="33" fillId="0" borderId="18" xfId="0" applyFont="1" applyFill="1" applyBorder="1" applyAlignment="1">
      <alignment vertical="center" wrapText="1"/>
    </xf>
    <xf numFmtId="164" fontId="33" fillId="0" borderId="18" xfId="0" applyNumberFormat="1" applyFont="1" applyFill="1" applyBorder="1" applyAlignment="1">
      <alignment vertical="center" wrapText="1"/>
    </xf>
    <xf numFmtId="164" fontId="33" fillId="0" borderId="18" xfId="0" applyNumberFormat="1" applyFont="1" applyFill="1" applyBorder="1" applyAlignment="1">
      <alignment horizontal="left" vertical="center" wrapText="1"/>
    </xf>
    <xf numFmtId="164" fontId="33" fillId="0" borderId="18" xfId="0" applyNumberFormat="1" applyFont="1" applyFill="1" applyBorder="1" applyAlignment="1">
      <alignment horizontal="center" vertical="center" wrapText="1"/>
    </xf>
    <xf numFmtId="4" fontId="33" fillId="0" borderId="18" xfId="0" applyNumberFormat="1" applyFont="1" applyFill="1" applyBorder="1" applyAlignment="1">
      <alignment horizontal="center" vertical="center" wrapText="1"/>
    </xf>
    <xf numFmtId="10" fontId="33" fillId="0" borderId="18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33" fillId="0" borderId="1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9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9"/>
  <sheetViews>
    <sheetView showGridLines="0" view="pageBreakPreview" zoomScaleNormal="80" zoomScaleSheetLayoutView="100" workbookViewId="0">
      <selection activeCell="I17" sqref="I17"/>
    </sheetView>
  </sheetViews>
  <sheetFormatPr baseColWidth="10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44" t="s">
        <v>0</v>
      </c>
      <c r="C3" s="44"/>
      <c r="D3" s="44"/>
      <c r="E3" s="44"/>
      <c r="F3" s="44"/>
      <c r="G3" s="44"/>
      <c r="H3" s="44"/>
      <c r="I3" s="1"/>
      <c r="J3" s="45" t="s">
        <v>1</v>
      </c>
      <c r="K3" s="45"/>
      <c r="L3" s="45"/>
      <c r="M3" s="45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46" t="s">
        <v>2</v>
      </c>
      <c r="G7" s="46"/>
      <c r="H7" s="46" t="s">
        <v>3</v>
      </c>
      <c r="I7" s="46"/>
      <c r="J7" s="46" t="s">
        <v>4</v>
      </c>
      <c r="K7" s="46"/>
    </row>
    <row r="8" spans="2:13" ht="25.5" customHeight="1" thickTop="1" thickBot="1">
      <c r="D8" s="7" t="s">
        <v>5</v>
      </c>
      <c r="F8" s="8">
        <v>6</v>
      </c>
      <c r="H8" s="8">
        <v>1</v>
      </c>
      <c r="J8" s="8">
        <v>571</v>
      </c>
      <c r="K8" s="9"/>
    </row>
    <row r="9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18"/>
  <sheetViews>
    <sheetView showGridLines="0" tabSelected="1" view="pageBreakPreview" zoomScale="80" zoomScaleNormal="80" zoomScaleSheetLayoutView="80" workbookViewId="0">
      <selection activeCell="D18" sqref="D18:E18"/>
    </sheetView>
  </sheetViews>
  <sheetFormatPr baseColWidth="10" defaultRowHeight="12.75"/>
  <cols>
    <col min="1" max="1" width="4" style="10" customWidth="1"/>
    <col min="2" max="2" width="1.42578125" style="10" customWidth="1"/>
    <col min="3" max="3" width="25.85546875" style="10" bestFit="1" customWidth="1"/>
    <col min="4" max="4" width="41.7109375" style="10" customWidth="1"/>
    <col min="5" max="6" width="23.7109375" style="10" customWidth="1"/>
    <col min="7" max="7" width="16.140625" style="10" customWidth="1"/>
    <col min="8" max="8" width="21.7109375" style="10" customWidth="1"/>
    <col min="9" max="9" width="9.85546875" style="10" bestFit="1" customWidth="1"/>
    <col min="10" max="10" width="22.28515625" style="10" bestFit="1" customWidth="1"/>
    <col min="11" max="11" width="31.140625" style="10" bestFit="1" customWidth="1"/>
    <col min="12" max="12" width="30.140625" style="10" customWidth="1"/>
    <col min="13" max="14" width="42.85546875" style="10" bestFit="1" customWidth="1"/>
    <col min="15" max="15" width="21.140625" style="10" bestFit="1" customWidth="1"/>
    <col min="16" max="16" width="13.7109375" style="10" customWidth="1"/>
    <col min="17" max="17" width="18" style="10" customWidth="1"/>
    <col min="18" max="18" width="15.42578125" style="10" bestFit="1" customWidth="1"/>
    <col min="19" max="19" width="14.7109375" style="10" bestFit="1" customWidth="1"/>
    <col min="20" max="20" width="16.5703125" style="10" customWidth="1"/>
    <col min="21" max="21" width="18" style="10" bestFit="1" customWidth="1"/>
    <col min="22" max="22" width="14" style="10" bestFit="1" customWidth="1"/>
    <col min="23" max="26" width="14.140625" style="10" customWidth="1"/>
    <col min="27" max="28" width="22" style="10" bestFit="1" customWidth="1"/>
    <col min="29" max="29" width="13.7109375" style="10" bestFit="1" customWidth="1"/>
    <col min="30" max="30" width="12.140625" style="10" customWidth="1"/>
    <col min="31" max="31" width="63.140625" style="10" customWidth="1"/>
    <col min="32" max="32" width="1.42578125" style="10" customWidth="1"/>
  </cols>
  <sheetData>
    <row r="1" spans="2:32" ht="12.75" customHeight="1"/>
    <row r="2" spans="2:32" ht="13.5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2:32" ht="49.5" customHeight="1">
      <c r="B3" s="12"/>
      <c r="C3" s="48" t="s">
        <v>6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13"/>
      <c r="O3" s="13"/>
      <c r="P3" s="13"/>
      <c r="Q3" s="13"/>
      <c r="R3" s="13"/>
      <c r="S3" s="13"/>
      <c r="T3" s="13"/>
      <c r="U3" s="13"/>
      <c r="V3" s="13"/>
      <c r="W3" s="14"/>
      <c r="X3" s="15"/>
      <c r="Y3" s="14"/>
      <c r="Z3" s="14"/>
      <c r="AC3" s="14"/>
      <c r="AD3" s="45" t="s">
        <v>80</v>
      </c>
      <c r="AE3" s="45"/>
      <c r="AF3" s="14"/>
    </row>
    <row r="4" spans="2:32" ht="3" customHeigh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2:32" ht="2.25" customHeight="1"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2:32" ht="7.5" customHeight="1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2:32" ht="15" customHeight="1">
      <c r="B7" s="19"/>
      <c r="C7" s="20" t="s">
        <v>7</v>
      </c>
      <c r="D7" s="20"/>
      <c r="E7" s="20"/>
      <c r="F7" s="20"/>
      <c r="G7" s="20"/>
      <c r="H7" s="20"/>
      <c r="I7" s="20"/>
      <c r="J7" s="20"/>
      <c r="K7" s="20"/>
      <c r="L7" s="20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pans="2:32" ht="7.5" customHeight="1">
      <c r="B8" s="19"/>
      <c r="C8" s="16"/>
      <c r="D8" s="16"/>
      <c r="E8" s="16"/>
      <c r="F8" s="19"/>
      <c r="G8" s="19"/>
      <c r="H8" s="19"/>
      <c r="I8" s="19"/>
      <c r="J8" s="19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2"/>
      <c r="X8" s="22"/>
      <c r="Y8" s="22"/>
      <c r="Z8" s="22"/>
      <c r="AA8" s="19"/>
      <c r="AB8" s="19"/>
      <c r="AC8" s="19"/>
      <c r="AD8" s="19"/>
      <c r="AE8" s="19"/>
      <c r="AF8" s="19"/>
    </row>
    <row r="9" spans="2:32" ht="21" customHeight="1" thickBot="1">
      <c r="B9" s="19"/>
      <c r="C9" s="49" t="s">
        <v>8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0"/>
      <c r="Q9" s="51" t="s">
        <v>9</v>
      </c>
      <c r="R9" s="52"/>
      <c r="S9" s="52"/>
      <c r="T9" s="52"/>
      <c r="U9" s="52"/>
      <c r="V9" s="52"/>
      <c r="W9" s="52"/>
      <c r="X9" s="52"/>
      <c r="Y9" s="52"/>
      <c r="Z9" s="53"/>
      <c r="AA9" s="54" t="s">
        <v>10</v>
      </c>
      <c r="AB9" s="55"/>
      <c r="AC9" s="55"/>
      <c r="AD9" s="56"/>
      <c r="AE9" s="57" t="s">
        <v>11</v>
      </c>
      <c r="AF9" s="19"/>
    </row>
    <row r="10" spans="2:32" s="23" customFormat="1" ht="38.25" customHeight="1" thickBot="1">
      <c r="B10" s="24"/>
      <c r="C10" s="25" t="s">
        <v>12</v>
      </c>
      <c r="D10" s="26" t="s">
        <v>13</v>
      </c>
      <c r="E10" s="26" t="s">
        <v>14</v>
      </c>
      <c r="F10" s="26" t="s">
        <v>15</v>
      </c>
      <c r="G10" s="26" t="s">
        <v>16</v>
      </c>
      <c r="H10" s="26" t="s">
        <v>17</v>
      </c>
      <c r="I10" s="26" t="s">
        <v>18</v>
      </c>
      <c r="J10" s="26" t="s">
        <v>19</v>
      </c>
      <c r="K10" s="26" t="s">
        <v>20</v>
      </c>
      <c r="L10" s="27" t="s">
        <v>21</v>
      </c>
      <c r="M10" s="26" t="s">
        <v>22</v>
      </c>
      <c r="N10" s="26" t="s">
        <v>23</v>
      </c>
      <c r="O10" s="26" t="s">
        <v>24</v>
      </c>
      <c r="P10" s="26" t="s">
        <v>25</v>
      </c>
      <c r="Q10" s="26" t="s">
        <v>26</v>
      </c>
      <c r="R10" s="26" t="s">
        <v>27</v>
      </c>
      <c r="S10" s="26" t="s">
        <v>28</v>
      </c>
      <c r="T10" s="27" t="s">
        <v>29</v>
      </c>
      <c r="U10" s="26" t="s">
        <v>30</v>
      </c>
      <c r="V10" s="26" t="s">
        <v>31</v>
      </c>
      <c r="W10" s="26" t="s">
        <v>32</v>
      </c>
      <c r="X10" s="26" t="s">
        <v>33</v>
      </c>
      <c r="Y10" s="26" t="s">
        <v>34</v>
      </c>
      <c r="Z10" s="26" t="s">
        <v>35</v>
      </c>
      <c r="AA10" s="26" t="s">
        <v>36</v>
      </c>
      <c r="AB10" s="26" t="s">
        <v>37</v>
      </c>
      <c r="AC10" s="26" t="s">
        <v>38</v>
      </c>
      <c r="AD10" s="26" t="s">
        <v>39</v>
      </c>
      <c r="AE10" s="57"/>
      <c r="AF10" s="24"/>
    </row>
    <row r="11" spans="2:32" ht="60.75">
      <c r="B11" s="19"/>
      <c r="C11" s="28" t="s">
        <v>40</v>
      </c>
      <c r="D11" s="29" t="s">
        <v>41</v>
      </c>
      <c r="E11" s="30" t="s">
        <v>42</v>
      </c>
      <c r="F11" s="30" t="s">
        <v>5</v>
      </c>
      <c r="G11" s="30" t="s">
        <v>43</v>
      </c>
      <c r="H11" s="31" t="s">
        <v>44</v>
      </c>
      <c r="I11" s="31" t="s">
        <v>45</v>
      </c>
      <c r="J11" s="6" t="s">
        <v>46</v>
      </c>
      <c r="K11" s="31" t="s">
        <v>47</v>
      </c>
      <c r="L11" s="32" t="s">
        <v>45</v>
      </c>
      <c r="M11" s="6" t="s">
        <v>48</v>
      </c>
      <c r="N11" s="6" t="s">
        <v>49</v>
      </c>
      <c r="O11" s="31" t="s">
        <v>50</v>
      </c>
      <c r="P11" s="32" t="s">
        <v>51</v>
      </c>
      <c r="Q11" s="32" t="s">
        <v>52</v>
      </c>
      <c r="R11" s="31">
        <v>3587005</v>
      </c>
      <c r="S11" s="31">
        <v>3587005</v>
      </c>
      <c r="T11" s="31">
        <v>3587005</v>
      </c>
      <c r="U11" s="31">
        <v>3587005</v>
      </c>
      <c r="V11" s="31">
        <v>3587005</v>
      </c>
      <c r="W11" s="31">
        <v>3587005</v>
      </c>
      <c r="X11" s="31">
        <v>3587005</v>
      </c>
      <c r="Y11" s="33">
        <f t="shared" ref="Y11:Y16" si="0">IF(ISERROR(W11/S11),0,((W11/S11)*100))</f>
        <v>100</v>
      </c>
      <c r="Z11" s="32"/>
      <c r="AA11" s="32" t="s">
        <v>53</v>
      </c>
      <c r="AB11" s="34">
        <v>0</v>
      </c>
      <c r="AC11" s="33">
        <v>0</v>
      </c>
      <c r="AD11" s="33">
        <v>100</v>
      </c>
      <c r="AE11" s="35" t="s">
        <v>54</v>
      </c>
      <c r="AF11" s="19"/>
    </row>
    <row r="12" spans="2:32" ht="108">
      <c r="B12" s="19"/>
      <c r="C12" s="36" t="s">
        <v>55</v>
      </c>
      <c r="D12" s="36" t="s">
        <v>56</v>
      </c>
      <c r="E12" s="37" t="s">
        <v>57</v>
      </c>
      <c r="F12" s="37" t="s">
        <v>5</v>
      </c>
      <c r="G12" s="37" t="s">
        <v>43</v>
      </c>
      <c r="H12" s="38" t="s">
        <v>43</v>
      </c>
      <c r="I12" s="38" t="s">
        <v>58</v>
      </c>
      <c r="J12" s="39" t="s">
        <v>46</v>
      </c>
      <c r="K12" s="38" t="s">
        <v>47</v>
      </c>
      <c r="L12" s="40" t="s">
        <v>45</v>
      </c>
      <c r="M12" s="38" t="s">
        <v>48</v>
      </c>
      <c r="N12" s="38" t="s">
        <v>59</v>
      </c>
      <c r="O12" s="38" t="s">
        <v>50</v>
      </c>
      <c r="P12" s="40" t="s">
        <v>51</v>
      </c>
      <c r="Q12" s="40" t="s">
        <v>60</v>
      </c>
      <c r="R12" s="38">
        <v>600000</v>
      </c>
      <c r="S12" s="38">
        <v>600000</v>
      </c>
      <c r="T12" s="38">
        <v>600000</v>
      </c>
      <c r="U12" s="38">
        <v>600000</v>
      </c>
      <c r="V12" s="38">
        <v>222885.18</v>
      </c>
      <c r="W12" s="38">
        <v>222885.18</v>
      </c>
      <c r="X12" s="38">
        <v>222885.18</v>
      </c>
      <c r="Y12" s="41">
        <f t="shared" si="0"/>
        <v>37.147530000000003</v>
      </c>
      <c r="Z12" s="40">
        <v>0</v>
      </c>
      <c r="AA12" s="40" t="s">
        <v>61</v>
      </c>
      <c r="AB12" s="34">
        <v>1570</v>
      </c>
      <c r="AC12" s="41">
        <v>0</v>
      </c>
      <c r="AD12" s="41">
        <v>76.53</v>
      </c>
      <c r="AE12" s="42" t="s">
        <v>62</v>
      </c>
      <c r="AF12" s="19"/>
    </row>
    <row r="13" spans="2:32" ht="135">
      <c r="B13" s="19"/>
      <c r="C13" s="36" t="s">
        <v>63</v>
      </c>
      <c r="D13" s="36" t="s">
        <v>64</v>
      </c>
      <c r="E13" s="37" t="s">
        <v>65</v>
      </c>
      <c r="F13" s="37" t="s">
        <v>5</v>
      </c>
      <c r="G13" s="37" t="s">
        <v>43</v>
      </c>
      <c r="H13" s="38" t="s">
        <v>43</v>
      </c>
      <c r="I13" s="38" t="s">
        <v>58</v>
      </c>
      <c r="J13" s="39" t="s">
        <v>46</v>
      </c>
      <c r="K13" s="38" t="s">
        <v>47</v>
      </c>
      <c r="L13" s="40" t="s">
        <v>45</v>
      </c>
      <c r="M13" s="38" t="s">
        <v>48</v>
      </c>
      <c r="N13" s="38" t="s">
        <v>59</v>
      </c>
      <c r="O13" s="38" t="s">
        <v>50</v>
      </c>
      <c r="P13" s="40" t="s">
        <v>66</v>
      </c>
      <c r="Q13" s="40" t="s">
        <v>60</v>
      </c>
      <c r="R13" s="38">
        <v>1500000</v>
      </c>
      <c r="S13" s="38">
        <v>1500000</v>
      </c>
      <c r="T13" s="38">
        <v>1500000</v>
      </c>
      <c r="U13" s="38">
        <v>1500000</v>
      </c>
      <c r="V13" s="38">
        <v>136880</v>
      </c>
      <c r="W13" s="38">
        <v>136880</v>
      </c>
      <c r="X13" s="38">
        <v>136880</v>
      </c>
      <c r="Y13" s="41">
        <f t="shared" si="0"/>
        <v>9.1253333333333337</v>
      </c>
      <c r="Z13" s="40">
        <v>0</v>
      </c>
      <c r="AA13" s="40" t="s">
        <v>53</v>
      </c>
      <c r="AB13" s="34">
        <v>1570</v>
      </c>
      <c r="AC13" s="41">
        <v>0</v>
      </c>
      <c r="AD13" s="41">
        <v>51</v>
      </c>
      <c r="AE13" s="42" t="s">
        <v>67</v>
      </c>
      <c r="AF13" s="19"/>
    </row>
    <row r="14" spans="2:32" ht="175.5">
      <c r="B14" s="19"/>
      <c r="C14" s="36" t="s">
        <v>68</v>
      </c>
      <c r="D14" s="36" t="s">
        <v>69</v>
      </c>
      <c r="E14" s="37" t="s">
        <v>70</v>
      </c>
      <c r="F14" s="37" t="s">
        <v>5</v>
      </c>
      <c r="G14" s="37" t="s">
        <v>43</v>
      </c>
      <c r="H14" s="38" t="s">
        <v>43</v>
      </c>
      <c r="I14" s="38" t="s">
        <v>58</v>
      </c>
      <c r="J14" s="39" t="s">
        <v>46</v>
      </c>
      <c r="K14" s="38" t="s">
        <v>47</v>
      </c>
      <c r="L14" s="40" t="s">
        <v>45</v>
      </c>
      <c r="M14" s="38" t="s">
        <v>48</v>
      </c>
      <c r="N14" s="38" t="s">
        <v>59</v>
      </c>
      <c r="O14" s="38" t="s">
        <v>50</v>
      </c>
      <c r="P14" s="40" t="s">
        <v>51</v>
      </c>
      <c r="Q14" s="40" t="s">
        <v>52</v>
      </c>
      <c r="R14" s="38">
        <v>5016537.82</v>
      </c>
      <c r="S14" s="38">
        <v>5016537.82</v>
      </c>
      <c r="T14" s="38">
        <v>5016537.82</v>
      </c>
      <c r="U14" s="38">
        <v>5016537.82</v>
      </c>
      <c r="V14" s="38">
        <v>612116.98</v>
      </c>
      <c r="W14" s="38">
        <v>612116.98</v>
      </c>
      <c r="X14" s="38">
        <v>612116.98</v>
      </c>
      <c r="Y14" s="41">
        <f t="shared" si="0"/>
        <v>12.201980767684114</v>
      </c>
      <c r="Z14" s="40">
        <v>0</v>
      </c>
      <c r="AA14" s="40" t="s">
        <v>53</v>
      </c>
      <c r="AB14" s="34">
        <v>350</v>
      </c>
      <c r="AC14" s="41">
        <v>0</v>
      </c>
      <c r="AD14" s="41">
        <v>36.869999999999997</v>
      </c>
      <c r="AE14" s="42" t="s">
        <v>71</v>
      </c>
      <c r="AF14" s="19"/>
    </row>
    <row r="15" spans="2:32" ht="189">
      <c r="B15" s="19"/>
      <c r="C15" s="36" t="s">
        <v>72</v>
      </c>
      <c r="D15" s="36" t="s">
        <v>73</v>
      </c>
      <c r="E15" s="37" t="s">
        <v>74</v>
      </c>
      <c r="F15" s="37" t="s">
        <v>5</v>
      </c>
      <c r="G15" s="37" t="s">
        <v>43</v>
      </c>
      <c r="H15" s="38" t="s">
        <v>43</v>
      </c>
      <c r="I15" s="38" t="s">
        <v>58</v>
      </c>
      <c r="J15" s="39" t="s">
        <v>46</v>
      </c>
      <c r="K15" s="38" t="s">
        <v>47</v>
      </c>
      <c r="L15" s="40" t="s">
        <v>45</v>
      </c>
      <c r="M15" s="38" t="s">
        <v>48</v>
      </c>
      <c r="N15" s="38" t="s">
        <v>59</v>
      </c>
      <c r="O15" s="38" t="s">
        <v>50</v>
      </c>
      <c r="P15" s="40" t="s">
        <v>51</v>
      </c>
      <c r="Q15" s="40" t="s">
        <v>52</v>
      </c>
      <c r="R15" s="38">
        <v>3057773.52</v>
      </c>
      <c r="S15" s="38">
        <v>3057773.52</v>
      </c>
      <c r="T15" s="38">
        <v>3057773.52</v>
      </c>
      <c r="U15" s="38">
        <v>3057773.52</v>
      </c>
      <c r="V15" s="38">
        <v>492553.38</v>
      </c>
      <c r="W15" s="38">
        <v>492553.38</v>
      </c>
      <c r="X15" s="38">
        <v>492553.38</v>
      </c>
      <c r="Y15" s="41">
        <f t="shared" si="0"/>
        <v>16.108236165247451</v>
      </c>
      <c r="Z15" s="40">
        <v>0</v>
      </c>
      <c r="AA15" s="40" t="s">
        <v>53</v>
      </c>
      <c r="AB15" s="34">
        <v>1570</v>
      </c>
      <c r="AC15" s="41">
        <v>0</v>
      </c>
      <c r="AD15" s="41">
        <v>59.79</v>
      </c>
      <c r="AE15" s="42" t="s">
        <v>75</v>
      </c>
      <c r="AF15" s="19"/>
    </row>
    <row r="16" spans="2:32" ht="108">
      <c r="B16" s="19"/>
      <c r="C16" s="36" t="s">
        <v>76</v>
      </c>
      <c r="D16" s="36" t="s">
        <v>77</v>
      </c>
      <c r="E16" s="37" t="s">
        <v>78</v>
      </c>
      <c r="F16" s="37" t="s">
        <v>5</v>
      </c>
      <c r="G16" s="37" t="s">
        <v>43</v>
      </c>
      <c r="H16" s="38" t="s">
        <v>43</v>
      </c>
      <c r="I16" s="38" t="s">
        <v>58</v>
      </c>
      <c r="J16" s="39" t="s">
        <v>46</v>
      </c>
      <c r="K16" s="38" t="s">
        <v>47</v>
      </c>
      <c r="L16" s="40" t="s">
        <v>45</v>
      </c>
      <c r="M16" s="38" t="s">
        <v>48</v>
      </c>
      <c r="N16" s="38" t="s">
        <v>59</v>
      </c>
      <c r="O16" s="38" t="s">
        <v>50</v>
      </c>
      <c r="P16" s="40" t="s">
        <v>51</v>
      </c>
      <c r="Q16" s="40" t="s">
        <v>52</v>
      </c>
      <c r="R16" s="38">
        <v>529721.87</v>
      </c>
      <c r="S16" s="38">
        <v>529721.87</v>
      </c>
      <c r="T16" s="38">
        <v>529721.87</v>
      </c>
      <c r="U16" s="38">
        <v>529721.87</v>
      </c>
      <c r="V16" s="38">
        <v>0</v>
      </c>
      <c r="W16" s="38">
        <v>0</v>
      </c>
      <c r="X16" s="38">
        <v>0</v>
      </c>
      <c r="Y16" s="41">
        <f t="shared" si="0"/>
        <v>0</v>
      </c>
      <c r="Z16" s="40">
        <v>0</v>
      </c>
      <c r="AA16" s="40" t="s">
        <v>53</v>
      </c>
      <c r="AB16" s="34">
        <v>531</v>
      </c>
      <c r="AC16" s="41">
        <v>0</v>
      </c>
      <c r="AD16" s="41">
        <v>72.06</v>
      </c>
      <c r="AE16" s="42" t="s">
        <v>79</v>
      </c>
      <c r="AF16" s="19"/>
    </row>
    <row r="17" spans="3:5" ht="27.75" customHeight="1"/>
    <row r="18" spans="3:5" ht="27.75" customHeight="1">
      <c r="C18" s="43" t="s">
        <v>81</v>
      </c>
      <c r="D18" s="47" t="s">
        <v>82</v>
      </c>
      <c r="E18" s="47"/>
    </row>
  </sheetData>
  <mergeCells count="7">
    <mergeCell ref="D18:E18"/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" footer="0"/>
  <pageSetup paperSize="124" scale="11" fitToHeight="10" orientation="landscape" r:id="rId1"/>
  <headerFooter>
    <oddHeader>&amp;C&amp;"Verdana,Negrita"&amp;200&amp;K00-011
&amp;"Verdana,Negrita"PRELIMINAR</oddHeader>
    <oddFooter>&amp;R&amp;P de &amp;N</oddFooter>
  </headerFooter>
  <rowBreaks count="1" manualBreakCount="1">
    <brk id="14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Blanco</cp:lastModifiedBy>
  <cp:lastPrinted>2013-06-05T18:06:43Z</cp:lastPrinted>
  <dcterms:created xsi:type="dcterms:W3CDTF">2009-03-25T01:44:41Z</dcterms:created>
  <dcterms:modified xsi:type="dcterms:W3CDTF">2018-10-31T18:14:02Z</dcterms:modified>
</cp:coreProperties>
</file>